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DMIN-TA RA Fellowships and GEL\Barb info\"/>
    </mc:Choice>
  </mc:AlternateContent>
  <xr:revisionPtr revIDLastSave="0" documentId="8_{FD6EC9B4-38A1-4235-B310-79B6BE08CAE1}" xr6:coauthVersionLast="47" xr6:coauthVersionMax="47" xr10:uidLastSave="{00000000-0000-0000-0000-000000000000}"/>
  <bookViews>
    <workbookView xWindow="-120" yWindow="-120" windowWidth="25440" windowHeight="15270" xr2:uid="{84168E53-913B-4628-9192-B417259A9A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12" i="1"/>
  <c r="D6" i="1"/>
  <c r="D9" i="1" s="1"/>
  <c r="D11" i="1" s="1"/>
  <c r="C11" i="1" s="1"/>
  <c r="C12" i="1" s="1"/>
  <c r="C4" i="1"/>
  <c r="D4" i="1" s="1"/>
  <c r="B4" i="1"/>
  <c r="B6" i="1" s="1"/>
  <c r="B9" i="1" s="1"/>
</calcChain>
</file>

<file path=xl/sharedStrings.xml><?xml version="1.0" encoding="utf-8"?>
<sst xmlns="http://schemas.openxmlformats.org/spreadsheetml/2006/main" count="13" uniqueCount="12">
  <si>
    <t>contact hours</t>
  </si>
  <si>
    <t>office hours</t>
  </si>
  <si>
    <t>prep/grading</t>
  </si>
  <si>
    <t>8 week session</t>
  </si>
  <si>
    <t># of class days</t>
  </si>
  <si>
    <t>per Registrar's website</t>
  </si>
  <si>
    <t># of classes per week</t>
  </si>
  <si>
    <t>total # of contact hours</t>
  </si>
  <si>
    <t>4 week session</t>
  </si>
  <si>
    <t xml:space="preserve">Summer 2026 TA effort charts </t>
  </si>
  <si>
    <t>total hours of work</t>
  </si>
  <si>
    <t>6 week session I or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</si>
</sst>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C5BE-C889-4BB1-BF41-384663BDC682}">
  <dimension ref="A1:E12"/>
  <sheetViews>
    <sheetView tabSelected="1" workbookViewId="0">
      <selection activeCell="D2" sqref="D1:D1048576"/>
    </sheetView>
  </sheetViews>
  <sheetFormatPr defaultRowHeight="15" x14ac:dyDescent="0.25"/>
  <cols>
    <col min="1" max="1" width="14.42578125" customWidth="1"/>
    <col min="2" max="2" width="9.140625" customWidth="1"/>
    <col min="3" max="3" width="12.5703125" customWidth="1"/>
    <col min="5" max="5" width="21" bestFit="1" customWidth="1"/>
  </cols>
  <sheetData>
    <row r="1" spans="1:5" ht="18.75" x14ac:dyDescent="0.3">
      <c r="A1" s="3" t="s">
        <v>9</v>
      </c>
      <c r="B1" s="3"/>
      <c r="C1" s="3"/>
      <c r="D1" s="3"/>
      <c r="E1" s="4"/>
    </row>
    <row r="2" spans="1:5" ht="30.75" customHeight="1" x14ac:dyDescent="0.25">
      <c r="B2" s="2" t="s">
        <v>8</v>
      </c>
      <c r="C2" s="2" t="s">
        <v>11</v>
      </c>
      <c r="D2" s="2" t="s">
        <v>3</v>
      </c>
    </row>
    <row r="3" spans="1:5" hidden="1" x14ac:dyDescent="0.25">
      <c r="A3" t="s">
        <v>4</v>
      </c>
      <c r="B3">
        <v>15</v>
      </c>
      <c r="C3">
        <v>23</v>
      </c>
      <c r="D3">
        <v>32</v>
      </c>
      <c r="E3" t="s">
        <v>5</v>
      </c>
    </row>
    <row r="4" spans="1:5" hidden="1" x14ac:dyDescent="0.25">
      <c r="A4" t="s">
        <v>7</v>
      </c>
      <c r="B4">
        <f>750*3</f>
        <v>2250</v>
      </c>
      <c r="C4">
        <f>B4</f>
        <v>2250</v>
      </c>
      <c r="D4" t="e">
        <f>#REF!</f>
        <v>#REF!</v>
      </c>
      <c r="E4" t="s">
        <v>5</v>
      </c>
    </row>
    <row r="5" spans="1:5" hidden="1" x14ac:dyDescent="0.25">
      <c r="A5" t="s">
        <v>6</v>
      </c>
      <c r="B5">
        <v>4</v>
      </c>
      <c r="C5">
        <v>4</v>
      </c>
      <c r="D5">
        <v>3</v>
      </c>
    </row>
    <row r="6" spans="1:5" x14ac:dyDescent="0.25">
      <c r="A6" t="s">
        <v>0</v>
      </c>
      <c r="B6">
        <f>B4/B3*B5/60</f>
        <v>10</v>
      </c>
      <c r="C6">
        <v>6.5</v>
      </c>
      <c r="D6">
        <f>75*4/60</f>
        <v>5</v>
      </c>
    </row>
    <row r="7" spans="1:5" x14ac:dyDescent="0.25">
      <c r="A7" t="s">
        <v>1</v>
      </c>
      <c r="B7">
        <v>5</v>
      </c>
      <c r="C7">
        <v>4</v>
      </c>
      <c r="D7">
        <v>3</v>
      </c>
    </row>
    <row r="8" spans="1:5" x14ac:dyDescent="0.25">
      <c r="A8" t="s">
        <v>2</v>
      </c>
      <c r="B8" s="1">
        <v>25</v>
      </c>
      <c r="C8" s="1">
        <v>16</v>
      </c>
      <c r="D8" s="1">
        <v>12</v>
      </c>
    </row>
    <row r="9" spans="1:5" x14ac:dyDescent="0.25">
      <c r="B9">
        <f>SUM(B6:B8)</f>
        <v>40</v>
      </c>
      <c r="C9">
        <f>SUM(C6:C8)</f>
        <v>26.5</v>
      </c>
      <c r="D9">
        <f t="shared" ref="D9" si="0">SUM(D6:D8)</f>
        <v>20</v>
      </c>
    </row>
    <row r="11" spans="1:5" hidden="1" x14ac:dyDescent="0.25">
      <c r="A11" t="s">
        <v>10</v>
      </c>
      <c r="B11">
        <v>160</v>
      </c>
      <c r="C11">
        <f>D11</f>
        <v>160</v>
      </c>
      <c r="D11">
        <f>D9*8</f>
        <v>160</v>
      </c>
    </row>
    <row r="12" spans="1:5" hidden="1" x14ac:dyDescent="0.25">
      <c r="B12">
        <f>B11/4</f>
        <v>40</v>
      </c>
      <c r="C12">
        <f>C11/6</f>
        <v>26.666666666666668</v>
      </c>
    </row>
  </sheetData>
  <mergeCells count="1">
    <mergeCell ref="A1:D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Pooley, Barb P</dc:creator>
  <cp:lastModifiedBy>Pooley, Barb P</cp:lastModifiedBy>
  <dcterms:created xsi:type="dcterms:W3CDTF">2026-03-03T16:06:35Z</dcterms:created>
  <dcterms:modified xsi:type="dcterms:W3CDTF">2026-03-03T16:55:00Z</dcterms:modified>
</cp:coreProperties>
</file>